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8755" windowHeight="14850" activeTab="0"/>
  </bookViews>
  <sheets>
    <sheet name="Combined" sheetId="1" r:id="rId1"/>
  </sheets>
  <definedNames/>
  <calcPr fullCalcOnLoad="1"/>
</workbook>
</file>

<file path=xl/sharedStrings.xml><?xml version="1.0" encoding="utf-8"?>
<sst xmlns="http://schemas.openxmlformats.org/spreadsheetml/2006/main" count="195" uniqueCount="132">
  <si>
    <t>Open Fleet</t>
  </si>
  <si>
    <t>Rank</t>
  </si>
  <si>
    <t>Division</t>
  </si>
  <si>
    <t>SailNo</t>
  </si>
  <si>
    <t>Name</t>
  </si>
  <si>
    <t>Gender</t>
  </si>
  <si>
    <t>R1</t>
  </si>
  <si>
    <t>R2</t>
  </si>
  <si>
    <t>R3</t>
  </si>
  <si>
    <t>R4</t>
  </si>
  <si>
    <t>R5</t>
  </si>
  <si>
    <t>R6</t>
  </si>
  <si>
    <t>R7</t>
  </si>
  <si>
    <t>R8</t>
  </si>
  <si>
    <t>Total</t>
  </si>
  <si>
    <t>1st</t>
  </si>
  <si>
    <t>Open</t>
  </si>
  <si>
    <t>AUS120</t>
  </si>
  <si>
    <t>Sean O'Brien</t>
  </si>
  <si>
    <t>M</t>
  </si>
  <si>
    <t>2nd</t>
  </si>
  <si>
    <t>Master</t>
  </si>
  <si>
    <t>AUS3</t>
  </si>
  <si>
    <t>Sam Parker</t>
  </si>
  <si>
    <t>3rd</t>
  </si>
  <si>
    <t>AUS8</t>
  </si>
  <si>
    <t>Brett Morris</t>
  </si>
  <si>
    <t>4th</t>
  </si>
  <si>
    <t>AUS222</t>
  </si>
  <si>
    <t>Steve Floyd</t>
  </si>
  <si>
    <t>5th</t>
  </si>
  <si>
    <t>AUS720</t>
  </si>
  <si>
    <t>Murray Towndrow</t>
  </si>
  <si>
    <t>6th</t>
  </si>
  <si>
    <t>Remi Dunoyer</t>
  </si>
  <si>
    <t>7th</t>
  </si>
  <si>
    <t>AUS55</t>
  </si>
  <si>
    <t>Steve Walsh</t>
  </si>
  <si>
    <t>8th</t>
  </si>
  <si>
    <t>AUS747</t>
  </si>
  <si>
    <t>Byron McIlveen</t>
  </si>
  <si>
    <t>9th</t>
  </si>
  <si>
    <t>AUS5</t>
  </si>
  <si>
    <t>Chris Ting</t>
  </si>
  <si>
    <t>10th</t>
  </si>
  <si>
    <t>AUS911</t>
  </si>
  <si>
    <t>Allison Shreeve</t>
  </si>
  <si>
    <t>F</t>
  </si>
  <si>
    <t>11th</t>
  </si>
  <si>
    <t>AUS12</t>
  </si>
  <si>
    <t>Mike Nelson</t>
  </si>
  <si>
    <t>12th</t>
  </si>
  <si>
    <t>Grand Master</t>
  </si>
  <si>
    <t>AUS4</t>
  </si>
  <si>
    <t>Rick Murray</t>
  </si>
  <si>
    <t>13th</t>
  </si>
  <si>
    <t>AUS15</t>
  </si>
  <si>
    <t>Jessica Crisp</t>
  </si>
  <si>
    <t>14th</t>
  </si>
  <si>
    <t>Youth</t>
  </si>
  <si>
    <t>AUS195</t>
  </si>
  <si>
    <t>Mitch Stephenson</t>
  </si>
  <si>
    <t>15th</t>
  </si>
  <si>
    <t>AUS70</t>
  </si>
  <si>
    <t>Nathan Bowness</t>
  </si>
  <si>
    <t>16th</t>
  </si>
  <si>
    <t>AUS98</t>
  </si>
  <si>
    <t>Wayne Bowness</t>
  </si>
  <si>
    <t>17th</t>
  </si>
  <si>
    <t>Gabor Varga</t>
  </si>
  <si>
    <t>18th</t>
  </si>
  <si>
    <t>AUS1</t>
  </si>
  <si>
    <t>Tibor Ferenczy</t>
  </si>
  <si>
    <t>19th</t>
  </si>
  <si>
    <t>AUS093</t>
  </si>
  <si>
    <t>Tristan Perez</t>
  </si>
  <si>
    <t>20th</t>
  </si>
  <si>
    <t>Gary Pyke</t>
  </si>
  <si>
    <t>21st</t>
  </si>
  <si>
    <t>AUS88</t>
  </si>
  <si>
    <t>Ben Morrell</t>
  </si>
  <si>
    <t>22nd</t>
  </si>
  <si>
    <t>AUS132</t>
  </si>
  <si>
    <t>Sean Dayhew</t>
  </si>
  <si>
    <t>23rd</t>
  </si>
  <si>
    <t>AUS9</t>
  </si>
  <si>
    <t>Bruce Healy</t>
  </si>
  <si>
    <t>24th</t>
  </si>
  <si>
    <t>AUS808</t>
  </si>
  <si>
    <t>Anthony Woodrow</t>
  </si>
  <si>
    <t>AUS2111</t>
  </si>
  <si>
    <t>Barry Fawkes</t>
  </si>
  <si>
    <t>AUS135</t>
  </si>
  <si>
    <t>John Bear</t>
  </si>
  <si>
    <t>AUS71</t>
  </si>
  <si>
    <t>Tim Ford</t>
  </si>
  <si>
    <t>Mick Saunders</t>
  </si>
  <si>
    <t>AUS057</t>
  </si>
  <si>
    <t>AUS032</t>
  </si>
  <si>
    <t>AUS054</t>
  </si>
  <si>
    <t>Tom Chinnery</t>
  </si>
  <si>
    <t>John Hurley</t>
  </si>
  <si>
    <t>AUS431</t>
  </si>
  <si>
    <t>Brendan Jenkins</t>
  </si>
  <si>
    <t>AUS1122</t>
  </si>
  <si>
    <t>Rebecca Wyatt</t>
  </si>
  <si>
    <t>AUS80</t>
  </si>
  <si>
    <t>Lewis Pullen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</si>
  <si>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</si>
  <si>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</si>
  <si>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</si>
  <si>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</si>
  <si>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</si>
  <si>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</si>
  <si>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</si>
  <si>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</si>
  <si>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</si>
  <si>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</si>
  <si>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</si>
  <si>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HGR1</t>
  </si>
  <si>
    <t>AUS</t>
  </si>
  <si>
    <t>AUS149</t>
  </si>
  <si>
    <t>AUS711</t>
  </si>
  <si>
    <t>FRA173</t>
  </si>
  <si>
    <t>David Flanagan</t>
  </si>
  <si>
    <t>Adam Craven</t>
  </si>
  <si>
    <t>Female</t>
  </si>
  <si>
    <t>2010 NSW Formula Windsurfing Championship - Final</t>
  </si>
  <si>
    <t>Sailed: 8, Discards: 2,</t>
  </si>
  <si>
    <t>Drop1</t>
  </si>
  <si>
    <t>Drop2</t>
  </si>
  <si>
    <t>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</si>
</sst>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.8"/>
      <color indexed="8"/>
      <name val="Arial"/>
      <family val="2"/>
    </font>
    <font>
      <b/>
      <sz val="13.2"/>
      <color indexed="8"/>
      <name val="Arial"/>
      <family val="2"/>
    </font>
    <font>
      <b/>
      <sz val="8.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trike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2" fontId="6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133350</xdr:colOff>
      <xdr:row>8</xdr:row>
      <xdr:rowOff>104775</xdr:rowOff>
    </xdr:to>
    <xdr:pic>
      <xdr:nvPicPr>
        <xdr:cNvPr id="1" name="Picture 2" descr="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333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6.140625" style="6" customWidth="1"/>
    <col min="2" max="2" width="11.8515625" style="1" bestFit="1" customWidth="1"/>
    <col min="3" max="3" width="8.421875" style="1" bestFit="1" customWidth="1"/>
    <col min="4" max="4" width="17.8515625" style="1" customWidth="1"/>
    <col min="5" max="5" width="8.7109375" style="1" customWidth="1"/>
    <col min="6" max="10" width="5.00390625" style="1" bestFit="1" customWidth="1"/>
    <col min="11" max="11" width="6.140625" style="1" bestFit="1" customWidth="1"/>
    <col min="12" max="13" width="5.00390625" style="1" bestFit="1" customWidth="1"/>
    <col min="14" max="15" width="6.28125" style="1" bestFit="1" customWidth="1"/>
    <col min="16" max="16" width="5.421875" style="6" bestFit="1" customWidth="1"/>
    <col min="17" max="17" width="7.57421875" style="1" customWidth="1"/>
    <col min="18" max="16384" width="9.140625" style="1" customWidth="1"/>
  </cols>
  <sheetData>
    <row r="1" spans="1:16" ht="17.25" customHeight="1">
      <c r="A1" s="7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6" ht="12">
      <c r="F6" s="1" t="s">
        <v>131</v>
      </c>
    </row>
    <row r="10" spans="1:16" ht="17.25" customHeight="1">
      <c r="A10" s="7" t="s">
        <v>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2" spans="1:16" ht="12.75" thickBot="1">
      <c r="A12" s="9" t="s">
        <v>128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8.75" customHeight="1" thickBot="1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4" t="s">
        <v>129</v>
      </c>
      <c r="O13" s="4" t="s">
        <v>130</v>
      </c>
      <c r="P13" s="4" t="s">
        <v>14</v>
      </c>
    </row>
    <row r="14" spans="1:16" ht="29.25" thickBot="1">
      <c r="A14" s="4" t="s">
        <v>15</v>
      </c>
      <c r="B14" s="2" t="s">
        <v>16</v>
      </c>
      <c r="C14" s="2" t="s">
        <v>17</v>
      </c>
      <c r="D14" s="2" t="s">
        <v>18</v>
      </c>
      <c r="E14" s="2" t="s">
        <v>19</v>
      </c>
      <c r="F14" s="3">
        <v>2</v>
      </c>
      <c r="G14" s="10">
        <v>0.75</v>
      </c>
      <c r="H14" s="10">
        <v>0.75</v>
      </c>
      <c r="I14" s="10">
        <v>0.75</v>
      </c>
      <c r="J14" s="10">
        <v>0.75</v>
      </c>
      <c r="K14" s="11">
        <v>36</v>
      </c>
      <c r="L14" s="10">
        <v>0.75</v>
      </c>
      <c r="M14" s="10">
        <v>0.75</v>
      </c>
      <c r="N14" s="5">
        <f aca="true" t="shared" si="0" ref="N14:N48">LARGE(F14:M14,1)</f>
        <v>36</v>
      </c>
      <c r="O14" s="5">
        <f aca="true" t="shared" si="1" ref="O14:O48">LARGE(F14:M14,2)</f>
        <v>2</v>
      </c>
      <c r="P14" s="4">
        <f aca="true" t="shared" si="2" ref="P14:P48">SUM(F14:M14)-(N14+O14)</f>
        <v>4.5</v>
      </c>
    </row>
    <row r="15" spans="1:16" ht="15.75" thickBot="1">
      <c r="A15" s="4" t="s">
        <v>20</v>
      </c>
      <c r="B15" s="2" t="s">
        <v>21</v>
      </c>
      <c r="C15" s="2" t="s">
        <v>22</v>
      </c>
      <c r="D15" s="2" t="s">
        <v>23</v>
      </c>
      <c r="E15" s="2" t="s">
        <v>19</v>
      </c>
      <c r="F15" s="10">
        <v>0.75</v>
      </c>
      <c r="G15" s="3">
        <v>2</v>
      </c>
      <c r="H15" s="2">
        <v>2</v>
      </c>
      <c r="I15" s="3">
        <v>3</v>
      </c>
      <c r="J15" s="2">
        <v>2</v>
      </c>
      <c r="K15" s="10">
        <v>0.75</v>
      </c>
      <c r="L15" s="2">
        <v>2</v>
      </c>
      <c r="M15" s="2">
        <v>2</v>
      </c>
      <c r="N15" s="5">
        <f t="shared" si="0"/>
        <v>3</v>
      </c>
      <c r="O15" s="5">
        <f t="shared" si="1"/>
        <v>2</v>
      </c>
      <c r="P15" s="4">
        <f t="shared" si="2"/>
        <v>9.5</v>
      </c>
    </row>
    <row r="16" spans="1:16" ht="15.75" thickBot="1">
      <c r="A16" s="4" t="s">
        <v>24</v>
      </c>
      <c r="B16" s="2" t="s">
        <v>21</v>
      </c>
      <c r="C16" s="2" t="s">
        <v>25</v>
      </c>
      <c r="D16" s="2" t="s">
        <v>26</v>
      </c>
      <c r="E16" s="2" t="s">
        <v>19</v>
      </c>
      <c r="F16" s="2">
        <v>3</v>
      </c>
      <c r="G16" s="3">
        <v>36</v>
      </c>
      <c r="H16" s="2">
        <v>3</v>
      </c>
      <c r="I16" s="2">
        <v>2</v>
      </c>
      <c r="J16" s="2">
        <v>4</v>
      </c>
      <c r="K16" s="2">
        <v>2</v>
      </c>
      <c r="L16" s="3">
        <v>6</v>
      </c>
      <c r="M16" s="2">
        <v>3</v>
      </c>
      <c r="N16" s="5">
        <f t="shared" si="0"/>
        <v>36</v>
      </c>
      <c r="O16" s="5">
        <f t="shared" si="1"/>
        <v>6</v>
      </c>
      <c r="P16" s="4">
        <f t="shared" si="2"/>
        <v>17</v>
      </c>
    </row>
    <row r="17" spans="1:16" ht="29.25" thickBot="1">
      <c r="A17" s="4" t="s">
        <v>27</v>
      </c>
      <c r="B17" s="2" t="s">
        <v>21</v>
      </c>
      <c r="C17" s="2" t="s">
        <v>28</v>
      </c>
      <c r="D17" s="2" t="s">
        <v>29</v>
      </c>
      <c r="E17" s="2" t="s">
        <v>19</v>
      </c>
      <c r="F17" s="2">
        <v>4</v>
      </c>
      <c r="G17" s="3">
        <v>5</v>
      </c>
      <c r="H17" s="2">
        <v>4</v>
      </c>
      <c r="I17" s="2">
        <v>4</v>
      </c>
      <c r="J17" s="2">
        <v>3</v>
      </c>
      <c r="K17" s="2">
        <v>3</v>
      </c>
      <c r="L17" s="3">
        <v>5</v>
      </c>
      <c r="M17" s="2">
        <v>4</v>
      </c>
      <c r="N17" s="5">
        <f t="shared" si="0"/>
        <v>5</v>
      </c>
      <c r="O17" s="5">
        <f t="shared" si="1"/>
        <v>5</v>
      </c>
      <c r="P17" s="4">
        <f t="shared" si="2"/>
        <v>22</v>
      </c>
    </row>
    <row r="18" spans="1:16" ht="29.25" thickBot="1">
      <c r="A18" s="4" t="s">
        <v>30</v>
      </c>
      <c r="B18" s="2" t="s">
        <v>16</v>
      </c>
      <c r="C18" s="2" t="s">
        <v>31</v>
      </c>
      <c r="D18" s="2" t="s">
        <v>32</v>
      </c>
      <c r="E18" s="2" t="s">
        <v>19</v>
      </c>
      <c r="F18" s="2">
        <v>6</v>
      </c>
      <c r="G18" s="2">
        <v>8</v>
      </c>
      <c r="H18" s="3">
        <v>11</v>
      </c>
      <c r="I18" s="2">
        <v>6</v>
      </c>
      <c r="J18" s="3">
        <v>14</v>
      </c>
      <c r="K18" s="2">
        <v>4</v>
      </c>
      <c r="L18" s="2">
        <v>4</v>
      </c>
      <c r="M18" s="2">
        <v>9</v>
      </c>
      <c r="N18" s="5">
        <f t="shared" si="0"/>
        <v>14</v>
      </c>
      <c r="O18" s="5">
        <f t="shared" si="1"/>
        <v>11</v>
      </c>
      <c r="P18" s="4">
        <f t="shared" si="2"/>
        <v>37</v>
      </c>
    </row>
    <row r="19" spans="1:16" ht="29.25" thickBot="1">
      <c r="A19" s="4" t="s">
        <v>33</v>
      </c>
      <c r="B19" s="2" t="s">
        <v>16</v>
      </c>
      <c r="C19" s="2" t="s">
        <v>123</v>
      </c>
      <c r="D19" s="2" t="s">
        <v>34</v>
      </c>
      <c r="E19" s="2" t="s">
        <v>19</v>
      </c>
      <c r="F19" s="3">
        <v>8</v>
      </c>
      <c r="G19" s="2">
        <v>6</v>
      </c>
      <c r="H19" s="2">
        <v>5</v>
      </c>
      <c r="I19" s="2">
        <v>7</v>
      </c>
      <c r="J19" s="3">
        <v>9</v>
      </c>
      <c r="K19" s="2">
        <v>6</v>
      </c>
      <c r="L19" s="2">
        <v>8</v>
      </c>
      <c r="M19" s="2">
        <v>6</v>
      </c>
      <c r="N19" s="5">
        <f t="shared" si="0"/>
        <v>9</v>
      </c>
      <c r="O19" s="5">
        <f t="shared" si="1"/>
        <v>8</v>
      </c>
      <c r="P19" s="4">
        <f t="shared" si="2"/>
        <v>38</v>
      </c>
    </row>
    <row r="20" spans="1:16" ht="15.75" thickBot="1">
      <c r="A20" s="4" t="s">
        <v>35</v>
      </c>
      <c r="B20" s="2" t="s">
        <v>16</v>
      </c>
      <c r="C20" s="2" t="s">
        <v>36</v>
      </c>
      <c r="D20" s="2" t="s">
        <v>37</v>
      </c>
      <c r="E20" s="2" t="s">
        <v>19</v>
      </c>
      <c r="F20" s="2">
        <v>7</v>
      </c>
      <c r="G20" s="2">
        <v>10</v>
      </c>
      <c r="H20" s="2">
        <v>6</v>
      </c>
      <c r="I20" s="2">
        <v>5</v>
      </c>
      <c r="J20" s="2">
        <v>5</v>
      </c>
      <c r="K20" s="3">
        <v>16</v>
      </c>
      <c r="L20" s="2">
        <v>7</v>
      </c>
      <c r="M20" s="3">
        <v>11</v>
      </c>
      <c r="N20" s="5">
        <f t="shared" si="0"/>
        <v>16</v>
      </c>
      <c r="O20" s="5">
        <f t="shared" si="1"/>
        <v>11</v>
      </c>
      <c r="P20" s="4">
        <f t="shared" si="2"/>
        <v>40</v>
      </c>
    </row>
    <row r="21" spans="1:16" ht="29.25" thickBot="1">
      <c r="A21" s="4" t="s">
        <v>38</v>
      </c>
      <c r="B21" s="2" t="s">
        <v>16</v>
      </c>
      <c r="C21" s="2" t="s">
        <v>39</v>
      </c>
      <c r="D21" s="2" t="s">
        <v>40</v>
      </c>
      <c r="E21" s="2" t="s">
        <v>19</v>
      </c>
      <c r="F21" s="3">
        <v>13</v>
      </c>
      <c r="G21" s="3">
        <v>11</v>
      </c>
      <c r="H21" s="2">
        <v>7</v>
      </c>
      <c r="I21" s="2">
        <v>8</v>
      </c>
      <c r="J21" s="2">
        <v>8</v>
      </c>
      <c r="K21" s="2">
        <v>7</v>
      </c>
      <c r="L21" s="2">
        <v>3</v>
      </c>
      <c r="M21" s="2">
        <v>8</v>
      </c>
      <c r="N21" s="5">
        <f t="shared" si="0"/>
        <v>13</v>
      </c>
      <c r="O21" s="5">
        <f t="shared" si="1"/>
        <v>11</v>
      </c>
      <c r="P21" s="4">
        <f t="shared" si="2"/>
        <v>41</v>
      </c>
    </row>
    <row r="22" spans="1:16" ht="15.75" thickBot="1">
      <c r="A22" s="4" t="s">
        <v>41</v>
      </c>
      <c r="B22" s="2" t="s">
        <v>21</v>
      </c>
      <c r="C22" s="2" t="s">
        <v>42</v>
      </c>
      <c r="D22" s="2" t="s">
        <v>43</v>
      </c>
      <c r="E22" s="2" t="s">
        <v>19</v>
      </c>
      <c r="F22" s="3">
        <v>14</v>
      </c>
      <c r="G22" s="2">
        <v>4</v>
      </c>
      <c r="H22" s="2">
        <v>8</v>
      </c>
      <c r="I22" s="3">
        <v>36</v>
      </c>
      <c r="J22" s="2">
        <v>10</v>
      </c>
      <c r="K22" s="2">
        <v>9</v>
      </c>
      <c r="L22" s="2">
        <v>11</v>
      </c>
      <c r="M22" s="2">
        <v>7</v>
      </c>
      <c r="N22" s="5">
        <f t="shared" si="0"/>
        <v>36</v>
      </c>
      <c r="O22" s="5">
        <f t="shared" si="1"/>
        <v>14</v>
      </c>
      <c r="P22" s="4">
        <f t="shared" si="2"/>
        <v>49</v>
      </c>
    </row>
    <row r="23" spans="1:16" ht="29.25" thickBot="1">
      <c r="A23" s="4" t="s">
        <v>44</v>
      </c>
      <c r="B23" s="2" t="s">
        <v>126</v>
      </c>
      <c r="C23" s="2" t="s">
        <v>45</v>
      </c>
      <c r="D23" s="2" t="s">
        <v>46</v>
      </c>
      <c r="E23" s="2" t="s">
        <v>47</v>
      </c>
      <c r="F23" s="2">
        <v>5</v>
      </c>
      <c r="G23" s="2">
        <v>9</v>
      </c>
      <c r="H23" s="3">
        <v>13</v>
      </c>
      <c r="I23" s="2">
        <v>10</v>
      </c>
      <c r="J23" s="2">
        <v>7</v>
      </c>
      <c r="K23" s="3">
        <v>11</v>
      </c>
      <c r="L23" s="2">
        <v>10</v>
      </c>
      <c r="M23" s="2">
        <v>10</v>
      </c>
      <c r="N23" s="5">
        <f t="shared" si="0"/>
        <v>13</v>
      </c>
      <c r="O23" s="5">
        <f t="shared" si="1"/>
        <v>11</v>
      </c>
      <c r="P23" s="4">
        <f t="shared" si="2"/>
        <v>51</v>
      </c>
    </row>
    <row r="24" spans="1:16" ht="15.75" thickBot="1">
      <c r="A24" s="4" t="s">
        <v>48</v>
      </c>
      <c r="B24" s="2" t="s">
        <v>21</v>
      </c>
      <c r="C24" s="2" t="s">
        <v>49</v>
      </c>
      <c r="D24" s="2" t="s">
        <v>50</v>
      </c>
      <c r="E24" s="2" t="s">
        <v>19</v>
      </c>
      <c r="F24" s="3">
        <v>12</v>
      </c>
      <c r="G24" s="2">
        <v>3</v>
      </c>
      <c r="H24" s="2">
        <v>9</v>
      </c>
      <c r="I24" s="2">
        <v>12</v>
      </c>
      <c r="J24" s="2">
        <v>12</v>
      </c>
      <c r="K24" s="3">
        <v>15</v>
      </c>
      <c r="L24" s="2">
        <v>12</v>
      </c>
      <c r="M24" s="2">
        <v>5</v>
      </c>
      <c r="N24" s="5">
        <f t="shared" si="0"/>
        <v>15</v>
      </c>
      <c r="O24" s="5">
        <f t="shared" si="1"/>
        <v>12</v>
      </c>
      <c r="P24" s="4">
        <f t="shared" si="2"/>
        <v>53</v>
      </c>
    </row>
    <row r="25" spans="1:16" ht="29.25" thickBot="1">
      <c r="A25" s="4" t="s">
        <v>51</v>
      </c>
      <c r="B25" s="2" t="s">
        <v>52</v>
      </c>
      <c r="C25" s="2" t="s">
        <v>53</v>
      </c>
      <c r="D25" s="2" t="s">
        <v>54</v>
      </c>
      <c r="E25" s="2" t="s">
        <v>19</v>
      </c>
      <c r="F25" s="2">
        <v>9</v>
      </c>
      <c r="G25" s="2">
        <v>7</v>
      </c>
      <c r="H25" s="3">
        <v>14</v>
      </c>
      <c r="I25" s="2">
        <v>11</v>
      </c>
      <c r="J25" s="3">
        <v>15</v>
      </c>
      <c r="K25" s="2">
        <v>5</v>
      </c>
      <c r="L25" s="2">
        <v>9</v>
      </c>
      <c r="M25" s="2">
        <v>12</v>
      </c>
      <c r="N25" s="5">
        <f t="shared" si="0"/>
        <v>15</v>
      </c>
      <c r="O25" s="5">
        <f t="shared" si="1"/>
        <v>14</v>
      </c>
      <c r="P25" s="4">
        <f t="shared" si="2"/>
        <v>53</v>
      </c>
    </row>
    <row r="26" spans="1:16" ht="15.75" thickBot="1">
      <c r="A26" s="4" t="s">
        <v>55</v>
      </c>
      <c r="B26" s="2" t="s">
        <v>126</v>
      </c>
      <c r="C26" s="2" t="s">
        <v>56</v>
      </c>
      <c r="D26" s="2" t="s">
        <v>57</v>
      </c>
      <c r="E26" s="2" t="s">
        <v>47</v>
      </c>
      <c r="F26" s="2">
        <v>11</v>
      </c>
      <c r="G26" s="2">
        <v>13</v>
      </c>
      <c r="H26" s="3">
        <v>17</v>
      </c>
      <c r="I26" s="2">
        <v>14</v>
      </c>
      <c r="J26" s="2">
        <v>11</v>
      </c>
      <c r="K26" s="2">
        <v>8</v>
      </c>
      <c r="L26" s="3">
        <v>17</v>
      </c>
      <c r="M26" s="2">
        <v>14</v>
      </c>
      <c r="N26" s="5">
        <f t="shared" si="0"/>
        <v>17</v>
      </c>
      <c r="O26" s="5">
        <f t="shared" si="1"/>
        <v>17</v>
      </c>
      <c r="P26" s="4">
        <f t="shared" si="2"/>
        <v>71</v>
      </c>
    </row>
    <row r="27" spans="1:16" ht="29.25" thickBot="1">
      <c r="A27" s="4" t="s">
        <v>58</v>
      </c>
      <c r="B27" s="2" t="s">
        <v>59</v>
      </c>
      <c r="C27" s="2" t="s">
        <v>60</v>
      </c>
      <c r="D27" s="2" t="s">
        <v>61</v>
      </c>
      <c r="E27" s="2" t="s">
        <v>19</v>
      </c>
      <c r="F27" s="2">
        <v>15</v>
      </c>
      <c r="G27" s="3">
        <v>17</v>
      </c>
      <c r="H27" s="2">
        <v>16</v>
      </c>
      <c r="I27" s="3">
        <v>18</v>
      </c>
      <c r="J27" s="2">
        <v>6</v>
      </c>
      <c r="K27" s="2">
        <v>10</v>
      </c>
      <c r="L27" s="2">
        <v>13</v>
      </c>
      <c r="M27" s="2">
        <v>13</v>
      </c>
      <c r="N27" s="5">
        <f t="shared" si="0"/>
        <v>18</v>
      </c>
      <c r="O27" s="5">
        <f t="shared" si="1"/>
        <v>17</v>
      </c>
      <c r="P27" s="4">
        <f t="shared" si="2"/>
        <v>73</v>
      </c>
    </row>
    <row r="28" spans="1:16" ht="15.75" thickBot="1">
      <c r="A28" s="4" t="s">
        <v>62</v>
      </c>
      <c r="B28" s="2" t="s">
        <v>16</v>
      </c>
      <c r="C28" s="2" t="s">
        <v>63</v>
      </c>
      <c r="D28" s="2" t="s">
        <v>64</v>
      </c>
      <c r="E28" s="2" t="s">
        <v>19</v>
      </c>
      <c r="F28" s="2">
        <v>10</v>
      </c>
      <c r="G28" s="3">
        <v>18</v>
      </c>
      <c r="H28" s="2">
        <v>15</v>
      </c>
      <c r="I28" s="2">
        <v>9</v>
      </c>
      <c r="J28" s="2">
        <v>16</v>
      </c>
      <c r="K28" s="2">
        <v>12</v>
      </c>
      <c r="L28" s="2">
        <v>15</v>
      </c>
      <c r="M28" s="3">
        <v>17</v>
      </c>
      <c r="N28" s="5">
        <f t="shared" si="0"/>
        <v>18</v>
      </c>
      <c r="O28" s="5">
        <f t="shared" si="1"/>
        <v>17</v>
      </c>
      <c r="P28" s="4">
        <f t="shared" si="2"/>
        <v>77</v>
      </c>
    </row>
    <row r="29" spans="1:16" ht="29.25" thickBot="1">
      <c r="A29" s="4" t="s">
        <v>65</v>
      </c>
      <c r="B29" s="2" t="s">
        <v>52</v>
      </c>
      <c r="C29" s="2" t="s">
        <v>66</v>
      </c>
      <c r="D29" s="2" t="s">
        <v>67</v>
      </c>
      <c r="E29" s="2" t="s">
        <v>19</v>
      </c>
      <c r="F29" s="2">
        <v>16</v>
      </c>
      <c r="G29" s="3">
        <v>19</v>
      </c>
      <c r="H29" s="2">
        <v>10</v>
      </c>
      <c r="I29" s="2">
        <v>15</v>
      </c>
      <c r="J29" s="2">
        <v>13</v>
      </c>
      <c r="K29" s="2">
        <v>14</v>
      </c>
      <c r="L29" s="2">
        <v>16</v>
      </c>
      <c r="M29" s="3">
        <v>18</v>
      </c>
      <c r="N29" s="5">
        <f t="shared" si="0"/>
        <v>19</v>
      </c>
      <c r="O29" s="5">
        <f t="shared" si="1"/>
        <v>18</v>
      </c>
      <c r="P29" s="4">
        <f t="shared" si="2"/>
        <v>84</v>
      </c>
    </row>
    <row r="30" spans="1:16" ht="15.75" thickBot="1">
      <c r="A30" s="4" t="s">
        <v>68</v>
      </c>
      <c r="B30" s="2" t="s">
        <v>16</v>
      </c>
      <c r="C30" s="2" t="s">
        <v>119</v>
      </c>
      <c r="D30" s="2" t="s">
        <v>69</v>
      </c>
      <c r="E30" s="2" t="s">
        <v>19</v>
      </c>
      <c r="F30" s="3">
        <v>20</v>
      </c>
      <c r="G30" s="2">
        <v>14</v>
      </c>
      <c r="H30" s="2">
        <v>19</v>
      </c>
      <c r="I30" s="2">
        <v>16</v>
      </c>
      <c r="J30" s="3">
        <v>36</v>
      </c>
      <c r="K30" s="2">
        <v>13</v>
      </c>
      <c r="L30" s="2">
        <v>14</v>
      </c>
      <c r="M30" s="2">
        <v>15</v>
      </c>
      <c r="N30" s="5">
        <f t="shared" si="0"/>
        <v>36</v>
      </c>
      <c r="O30" s="5">
        <f t="shared" si="1"/>
        <v>20</v>
      </c>
      <c r="P30" s="4">
        <f t="shared" si="2"/>
        <v>91</v>
      </c>
    </row>
    <row r="31" spans="1:16" ht="29.25" thickBot="1">
      <c r="A31" s="4" t="s">
        <v>70</v>
      </c>
      <c r="B31" s="2" t="s">
        <v>52</v>
      </c>
      <c r="C31" s="2" t="s">
        <v>71</v>
      </c>
      <c r="D31" s="2" t="s">
        <v>72</v>
      </c>
      <c r="E31" s="2" t="s">
        <v>19</v>
      </c>
      <c r="F31" s="2">
        <v>17</v>
      </c>
      <c r="G31" s="2">
        <v>15</v>
      </c>
      <c r="H31" s="2">
        <v>12</v>
      </c>
      <c r="I31" s="3">
        <v>36</v>
      </c>
      <c r="J31" s="2">
        <v>17</v>
      </c>
      <c r="K31" s="3">
        <v>20</v>
      </c>
      <c r="L31" s="2">
        <v>19</v>
      </c>
      <c r="M31" s="2">
        <v>16</v>
      </c>
      <c r="N31" s="5">
        <f t="shared" si="0"/>
        <v>36</v>
      </c>
      <c r="O31" s="5">
        <f t="shared" si="1"/>
        <v>20</v>
      </c>
      <c r="P31" s="4">
        <f t="shared" si="2"/>
        <v>96</v>
      </c>
    </row>
    <row r="32" spans="1:16" ht="29.25" thickBot="1">
      <c r="A32" s="4" t="s">
        <v>73</v>
      </c>
      <c r="B32" s="2" t="s">
        <v>16</v>
      </c>
      <c r="C32" s="2" t="s">
        <v>74</v>
      </c>
      <c r="D32" s="2" t="s">
        <v>75</v>
      </c>
      <c r="E32" s="2" t="s">
        <v>19</v>
      </c>
      <c r="F32" s="2">
        <v>18</v>
      </c>
      <c r="G32" s="2">
        <v>16</v>
      </c>
      <c r="H32" s="2">
        <v>18</v>
      </c>
      <c r="I32" s="2">
        <v>17</v>
      </c>
      <c r="J32" s="3">
        <v>19</v>
      </c>
      <c r="K32" s="2">
        <v>19</v>
      </c>
      <c r="L32" s="3">
        <v>36</v>
      </c>
      <c r="M32" s="2">
        <v>19</v>
      </c>
      <c r="N32" s="5">
        <f t="shared" si="0"/>
        <v>36</v>
      </c>
      <c r="O32" s="5">
        <f t="shared" si="1"/>
        <v>19</v>
      </c>
      <c r="P32" s="4">
        <f t="shared" si="2"/>
        <v>107</v>
      </c>
    </row>
    <row r="33" spans="1:16" ht="29.25" thickBot="1">
      <c r="A33" s="4" t="s">
        <v>76</v>
      </c>
      <c r="B33" s="2" t="s">
        <v>52</v>
      </c>
      <c r="C33" s="2" t="s">
        <v>120</v>
      </c>
      <c r="D33" s="2" t="s">
        <v>77</v>
      </c>
      <c r="E33" s="2" t="s">
        <v>19</v>
      </c>
      <c r="F33" s="2">
        <v>19</v>
      </c>
      <c r="G33" s="3">
        <v>22</v>
      </c>
      <c r="H33" s="3">
        <v>36</v>
      </c>
      <c r="I33" s="2">
        <v>13</v>
      </c>
      <c r="J33" s="2">
        <v>20</v>
      </c>
      <c r="K33" s="2">
        <v>22</v>
      </c>
      <c r="L33" s="2">
        <v>22</v>
      </c>
      <c r="M33" s="2">
        <v>20</v>
      </c>
      <c r="N33" s="5">
        <f t="shared" si="0"/>
        <v>36</v>
      </c>
      <c r="O33" s="5">
        <f t="shared" si="1"/>
        <v>22</v>
      </c>
      <c r="P33" s="4">
        <f t="shared" si="2"/>
        <v>116</v>
      </c>
    </row>
    <row r="34" spans="1:16" ht="15.75" thickBot="1">
      <c r="A34" s="4" t="s">
        <v>78</v>
      </c>
      <c r="B34" s="2" t="s">
        <v>59</v>
      </c>
      <c r="C34" s="2" t="s">
        <v>79</v>
      </c>
      <c r="D34" s="2" t="s">
        <v>80</v>
      </c>
      <c r="E34" s="2" t="s">
        <v>19</v>
      </c>
      <c r="F34" s="3">
        <v>21</v>
      </c>
      <c r="G34" s="2">
        <v>21</v>
      </c>
      <c r="H34" s="2">
        <v>20</v>
      </c>
      <c r="I34" s="2">
        <v>19</v>
      </c>
      <c r="J34" s="2">
        <v>21</v>
      </c>
      <c r="K34" s="2">
        <v>18</v>
      </c>
      <c r="L34" s="2">
        <v>18</v>
      </c>
      <c r="M34" s="3">
        <v>23</v>
      </c>
      <c r="N34" s="5">
        <f t="shared" si="0"/>
        <v>23</v>
      </c>
      <c r="O34" s="5">
        <f t="shared" si="1"/>
        <v>21</v>
      </c>
      <c r="P34" s="4">
        <f t="shared" si="2"/>
        <v>117</v>
      </c>
    </row>
    <row r="35" spans="1:16" ht="29.25" thickBot="1">
      <c r="A35" s="4" t="s">
        <v>81</v>
      </c>
      <c r="B35" s="2" t="s">
        <v>16</v>
      </c>
      <c r="C35" s="2" t="s">
        <v>82</v>
      </c>
      <c r="D35" s="2" t="s">
        <v>83</v>
      </c>
      <c r="E35" s="2" t="s">
        <v>19</v>
      </c>
      <c r="F35" s="2">
        <v>22</v>
      </c>
      <c r="G35" s="2">
        <v>20</v>
      </c>
      <c r="H35" s="3">
        <v>36</v>
      </c>
      <c r="I35" s="3">
        <v>36</v>
      </c>
      <c r="J35" s="2">
        <v>18</v>
      </c>
      <c r="K35" s="2">
        <v>21</v>
      </c>
      <c r="L35" s="2">
        <v>21</v>
      </c>
      <c r="M35" s="2">
        <v>21</v>
      </c>
      <c r="N35" s="5">
        <f t="shared" si="0"/>
        <v>36</v>
      </c>
      <c r="O35" s="5">
        <f t="shared" si="1"/>
        <v>36</v>
      </c>
      <c r="P35" s="4">
        <f t="shared" si="2"/>
        <v>123</v>
      </c>
    </row>
    <row r="36" spans="1:16" ht="29.25" thickBot="1">
      <c r="A36" s="4" t="s">
        <v>84</v>
      </c>
      <c r="B36" s="2" t="s">
        <v>52</v>
      </c>
      <c r="C36" s="2" t="s">
        <v>90</v>
      </c>
      <c r="D36" s="2" t="s">
        <v>91</v>
      </c>
      <c r="E36" s="2" t="s">
        <v>19</v>
      </c>
      <c r="F36" s="2">
        <v>25</v>
      </c>
      <c r="G36" s="2">
        <v>24</v>
      </c>
      <c r="H36" s="3">
        <v>36</v>
      </c>
      <c r="I36" s="2">
        <v>19</v>
      </c>
      <c r="J36" s="2">
        <v>22</v>
      </c>
      <c r="K36" s="2">
        <v>22</v>
      </c>
      <c r="L36" s="3">
        <v>36</v>
      </c>
      <c r="M36" s="2">
        <v>24</v>
      </c>
      <c r="N36" s="5">
        <f t="shared" si="0"/>
        <v>36</v>
      </c>
      <c r="O36" s="5">
        <f t="shared" si="1"/>
        <v>36</v>
      </c>
      <c r="P36" s="4">
        <f t="shared" si="2"/>
        <v>136</v>
      </c>
    </row>
    <row r="37" spans="1:16" ht="29.25" thickBot="1">
      <c r="A37" s="4" t="s">
        <v>87</v>
      </c>
      <c r="B37" s="2" t="s">
        <v>52</v>
      </c>
      <c r="C37" s="2" t="s">
        <v>85</v>
      </c>
      <c r="D37" s="2" t="s">
        <v>86</v>
      </c>
      <c r="E37" s="2" t="s">
        <v>19</v>
      </c>
      <c r="F37" s="2">
        <v>23</v>
      </c>
      <c r="G37" s="2">
        <v>23</v>
      </c>
      <c r="H37" s="3">
        <v>36</v>
      </c>
      <c r="I37" s="3">
        <v>36</v>
      </c>
      <c r="J37" s="2">
        <v>36</v>
      </c>
      <c r="K37" s="2">
        <v>17</v>
      </c>
      <c r="L37" s="2">
        <v>20</v>
      </c>
      <c r="M37" s="2">
        <v>22</v>
      </c>
      <c r="N37" s="5">
        <f t="shared" si="0"/>
        <v>36</v>
      </c>
      <c r="O37" s="5">
        <f t="shared" si="1"/>
        <v>36</v>
      </c>
      <c r="P37" s="4">
        <f t="shared" si="2"/>
        <v>141</v>
      </c>
    </row>
    <row r="38" spans="1:16" ht="29.25" thickBot="1">
      <c r="A38" s="4" t="s">
        <v>108</v>
      </c>
      <c r="B38" s="2" t="s">
        <v>52</v>
      </c>
      <c r="C38" s="2" t="s">
        <v>121</v>
      </c>
      <c r="D38" s="2" t="s">
        <v>96</v>
      </c>
      <c r="E38" s="2" t="s">
        <v>19</v>
      </c>
      <c r="F38" s="2">
        <v>26</v>
      </c>
      <c r="G38" s="2">
        <v>26</v>
      </c>
      <c r="H38" s="2">
        <v>22</v>
      </c>
      <c r="I38" s="2">
        <v>20</v>
      </c>
      <c r="J38" s="2">
        <v>23</v>
      </c>
      <c r="K38" s="2">
        <v>25</v>
      </c>
      <c r="L38" s="3">
        <v>36</v>
      </c>
      <c r="M38" s="3">
        <v>36</v>
      </c>
      <c r="N38" s="5">
        <f t="shared" si="0"/>
        <v>36</v>
      </c>
      <c r="O38" s="5">
        <f t="shared" si="1"/>
        <v>36</v>
      </c>
      <c r="P38" s="4">
        <f t="shared" si="2"/>
        <v>142</v>
      </c>
    </row>
    <row r="39" spans="1:16" ht="15.75" thickBot="1">
      <c r="A39" s="4" t="s">
        <v>109</v>
      </c>
      <c r="B39" s="2" t="s">
        <v>16</v>
      </c>
      <c r="C39" s="2" t="s">
        <v>94</v>
      </c>
      <c r="D39" s="2" t="s">
        <v>95</v>
      </c>
      <c r="E39" s="2" t="s">
        <v>19</v>
      </c>
      <c r="F39" s="3">
        <v>27</v>
      </c>
      <c r="G39" s="2">
        <v>25</v>
      </c>
      <c r="H39" s="2">
        <v>21</v>
      </c>
      <c r="I39" s="2">
        <v>21</v>
      </c>
      <c r="J39" s="2">
        <v>24</v>
      </c>
      <c r="K39" s="3">
        <v>27</v>
      </c>
      <c r="L39" s="2">
        <v>25</v>
      </c>
      <c r="M39" s="2">
        <v>26</v>
      </c>
      <c r="N39" s="5">
        <f t="shared" si="0"/>
        <v>27</v>
      </c>
      <c r="O39" s="5">
        <f t="shared" si="1"/>
        <v>27</v>
      </c>
      <c r="P39" s="4">
        <f t="shared" si="2"/>
        <v>142</v>
      </c>
    </row>
    <row r="40" spans="1:16" ht="29.25" thickBot="1">
      <c r="A40" s="4" t="s">
        <v>110</v>
      </c>
      <c r="B40" s="2" t="s">
        <v>52</v>
      </c>
      <c r="C40" s="2" t="s">
        <v>92</v>
      </c>
      <c r="D40" s="2" t="s">
        <v>93</v>
      </c>
      <c r="E40" s="2" t="s">
        <v>19</v>
      </c>
      <c r="F40" s="2">
        <v>24</v>
      </c>
      <c r="G40" s="2">
        <v>27</v>
      </c>
      <c r="H40" s="2">
        <v>23</v>
      </c>
      <c r="I40" s="3">
        <v>36</v>
      </c>
      <c r="J40" s="3">
        <v>36</v>
      </c>
      <c r="K40" s="2">
        <v>23</v>
      </c>
      <c r="L40" s="2">
        <v>23</v>
      </c>
      <c r="M40" s="2">
        <v>25</v>
      </c>
      <c r="N40" s="5">
        <f t="shared" si="0"/>
        <v>36</v>
      </c>
      <c r="O40" s="5">
        <f t="shared" si="1"/>
        <v>36</v>
      </c>
      <c r="P40" s="4">
        <f t="shared" si="2"/>
        <v>145</v>
      </c>
    </row>
    <row r="41" spans="1:16" ht="17.25" customHeight="1" thickBot="1">
      <c r="A41" s="4" t="s">
        <v>111</v>
      </c>
      <c r="B41" s="2" t="s">
        <v>16</v>
      </c>
      <c r="C41" s="2" t="s">
        <v>97</v>
      </c>
      <c r="D41" s="2" t="s">
        <v>124</v>
      </c>
      <c r="E41" s="2" t="s">
        <v>19</v>
      </c>
      <c r="F41" s="3">
        <v>36</v>
      </c>
      <c r="G41" s="3">
        <v>36</v>
      </c>
      <c r="H41" s="3">
        <v>36</v>
      </c>
      <c r="I41" s="3">
        <v>36</v>
      </c>
      <c r="J41" s="2">
        <v>25</v>
      </c>
      <c r="K41" s="2">
        <v>26</v>
      </c>
      <c r="L41" s="2">
        <v>24</v>
      </c>
      <c r="M41" s="2">
        <v>27</v>
      </c>
      <c r="N41" s="5">
        <f t="shared" si="0"/>
        <v>36</v>
      </c>
      <c r="O41" s="5">
        <f t="shared" si="1"/>
        <v>36</v>
      </c>
      <c r="P41" s="4">
        <f t="shared" si="2"/>
        <v>174</v>
      </c>
    </row>
    <row r="42" spans="1:16" ht="17.25" customHeight="1" thickBot="1">
      <c r="A42" s="4" t="s">
        <v>112</v>
      </c>
      <c r="B42" s="2" t="s">
        <v>59</v>
      </c>
      <c r="C42" s="2" t="s">
        <v>102</v>
      </c>
      <c r="D42" s="2" t="s">
        <v>103</v>
      </c>
      <c r="E42" s="2" t="s">
        <v>19</v>
      </c>
      <c r="F42" s="3">
        <v>30</v>
      </c>
      <c r="G42" s="2">
        <v>28</v>
      </c>
      <c r="H42" s="2">
        <v>24</v>
      </c>
      <c r="I42" s="2">
        <v>22</v>
      </c>
      <c r="J42" s="3">
        <v>36</v>
      </c>
      <c r="K42" s="2">
        <v>36</v>
      </c>
      <c r="L42" s="2">
        <v>36</v>
      </c>
      <c r="M42" s="2">
        <v>36</v>
      </c>
      <c r="N42" s="5">
        <f t="shared" si="0"/>
        <v>36</v>
      </c>
      <c r="O42" s="5">
        <f t="shared" si="1"/>
        <v>36</v>
      </c>
      <c r="P42" s="4">
        <f t="shared" si="2"/>
        <v>176</v>
      </c>
    </row>
    <row r="43" spans="1:16" ht="16.5" customHeight="1" thickBot="1">
      <c r="A43" s="4" t="s">
        <v>113</v>
      </c>
      <c r="B43" s="2" t="s">
        <v>16</v>
      </c>
      <c r="C43" s="2" t="s">
        <v>98</v>
      </c>
      <c r="D43" s="2" t="s">
        <v>125</v>
      </c>
      <c r="E43" s="2" t="s">
        <v>19</v>
      </c>
      <c r="F43" s="3">
        <v>36</v>
      </c>
      <c r="G43" s="3">
        <v>36</v>
      </c>
      <c r="H43" s="3">
        <v>36</v>
      </c>
      <c r="I43" s="3">
        <v>36</v>
      </c>
      <c r="J43" s="2">
        <v>26</v>
      </c>
      <c r="K43" s="2">
        <v>24</v>
      </c>
      <c r="L43" s="2">
        <v>26</v>
      </c>
      <c r="M43" s="2">
        <v>28</v>
      </c>
      <c r="N43" s="5">
        <f t="shared" si="0"/>
        <v>36</v>
      </c>
      <c r="O43" s="5">
        <f t="shared" si="1"/>
        <v>36</v>
      </c>
      <c r="P43" s="4">
        <f t="shared" si="2"/>
        <v>176</v>
      </c>
    </row>
    <row r="44" spans="1:16" ht="16.5" customHeight="1" thickBot="1">
      <c r="A44" s="4" t="s">
        <v>114</v>
      </c>
      <c r="B44" s="2" t="s">
        <v>59</v>
      </c>
      <c r="C44" s="2" t="s">
        <v>104</v>
      </c>
      <c r="D44" s="2" t="s">
        <v>105</v>
      </c>
      <c r="E44" s="2" t="s">
        <v>47</v>
      </c>
      <c r="F44" s="3">
        <v>31</v>
      </c>
      <c r="G44" s="2">
        <v>29</v>
      </c>
      <c r="H44" s="2">
        <v>25</v>
      </c>
      <c r="I44" s="2">
        <v>23</v>
      </c>
      <c r="J44" s="3">
        <v>36</v>
      </c>
      <c r="K44" s="2">
        <v>36</v>
      </c>
      <c r="L44" s="2">
        <v>36</v>
      </c>
      <c r="M44" s="2">
        <v>36</v>
      </c>
      <c r="N44" s="5">
        <f t="shared" si="0"/>
        <v>36</v>
      </c>
      <c r="O44" s="5">
        <f t="shared" si="1"/>
        <v>36</v>
      </c>
      <c r="P44" s="4">
        <f t="shared" si="2"/>
        <v>180</v>
      </c>
    </row>
    <row r="45" spans="1:16" ht="16.5" customHeight="1" thickBot="1">
      <c r="A45" s="4" t="s">
        <v>115</v>
      </c>
      <c r="B45" s="2" t="s">
        <v>52</v>
      </c>
      <c r="C45" s="2" t="s">
        <v>99</v>
      </c>
      <c r="D45" s="2" t="s">
        <v>100</v>
      </c>
      <c r="E45" s="2" t="s">
        <v>19</v>
      </c>
      <c r="F45" s="2">
        <v>29</v>
      </c>
      <c r="G45" s="3">
        <v>36</v>
      </c>
      <c r="H45" s="3">
        <v>36</v>
      </c>
      <c r="I45" s="3">
        <v>36</v>
      </c>
      <c r="J45" s="2">
        <v>27</v>
      </c>
      <c r="K45" s="2">
        <v>29</v>
      </c>
      <c r="L45" s="2">
        <v>36</v>
      </c>
      <c r="M45" s="2">
        <v>29</v>
      </c>
      <c r="N45" s="5">
        <f t="shared" si="0"/>
        <v>36</v>
      </c>
      <c r="O45" s="5">
        <f t="shared" si="1"/>
        <v>36</v>
      </c>
      <c r="P45" s="4">
        <f t="shared" si="2"/>
        <v>186</v>
      </c>
    </row>
    <row r="46" spans="1:16" ht="16.5" customHeight="1" thickBot="1">
      <c r="A46" s="4" t="s">
        <v>116</v>
      </c>
      <c r="B46" s="2" t="s">
        <v>16</v>
      </c>
      <c r="C46" s="2" t="s">
        <v>88</v>
      </c>
      <c r="D46" s="2" t="s">
        <v>89</v>
      </c>
      <c r="E46" s="2" t="s">
        <v>19</v>
      </c>
      <c r="F46" s="3">
        <v>36</v>
      </c>
      <c r="G46" s="2">
        <v>12</v>
      </c>
      <c r="H46" s="3">
        <v>36</v>
      </c>
      <c r="I46" s="2">
        <v>36</v>
      </c>
      <c r="J46" s="2">
        <v>36</v>
      </c>
      <c r="K46" s="2">
        <v>36</v>
      </c>
      <c r="L46" s="2">
        <v>36</v>
      </c>
      <c r="M46" s="2">
        <v>36</v>
      </c>
      <c r="N46" s="5">
        <f t="shared" si="0"/>
        <v>36</v>
      </c>
      <c r="O46" s="5">
        <f t="shared" si="1"/>
        <v>36</v>
      </c>
      <c r="P46" s="4">
        <f t="shared" si="2"/>
        <v>192</v>
      </c>
    </row>
    <row r="47" spans="1:16" ht="29.25" thickBot="1">
      <c r="A47" s="4" t="s">
        <v>117</v>
      </c>
      <c r="B47" s="2" t="s">
        <v>21</v>
      </c>
      <c r="C47" s="2" t="s">
        <v>122</v>
      </c>
      <c r="D47" s="2" t="s">
        <v>101</v>
      </c>
      <c r="E47" s="2" t="s">
        <v>19</v>
      </c>
      <c r="F47" s="2">
        <v>28</v>
      </c>
      <c r="G47" s="3">
        <v>36</v>
      </c>
      <c r="H47" s="3">
        <v>36</v>
      </c>
      <c r="I47" s="3">
        <v>36</v>
      </c>
      <c r="J47" s="2">
        <v>28</v>
      </c>
      <c r="K47" s="2">
        <v>28</v>
      </c>
      <c r="L47" s="2">
        <v>36</v>
      </c>
      <c r="M47" s="2">
        <v>36</v>
      </c>
      <c r="N47" s="5">
        <f t="shared" si="0"/>
        <v>36</v>
      </c>
      <c r="O47" s="5">
        <f t="shared" si="1"/>
        <v>36</v>
      </c>
      <c r="P47" s="4">
        <f t="shared" si="2"/>
        <v>192</v>
      </c>
    </row>
    <row r="48" spans="1:16" ht="15.75" thickBot="1">
      <c r="A48" s="4" t="s">
        <v>118</v>
      </c>
      <c r="B48" s="2" t="s">
        <v>16</v>
      </c>
      <c r="C48" s="2" t="s">
        <v>106</v>
      </c>
      <c r="D48" s="2" t="s">
        <v>107</v>
      </c>
      <c r="E48" s="2" t="s">
        <v>19</v>
      </c>
      <c r="F48" s="3">
        <v>36</v>
      </c>
      <c r="G48" s="3">
        <v>36</v>
      </c>
      <c r="H48" s="3">
        <v>36</v>
      </c>
      <c r="I48" s="3">
        <v>36</v>
      </c>
      <c r="J48" s="2">
        <v>36</v>
      </c>
      <c r="K48" s="2">
        <v>36</v>
      </c>
      <c r="L48" s="2">
        <v>36</v>
      </c>
      <c r="M48" s="2">
        <v>36</v>
      </c>
      <c r="N48" s="5">
        <f t="shared" si="0"/>
        <v>36</v>
      </c>
      <c r="O48" s="5">
        <f t="shared" si="1"/>
        <v>36</v>
      </c>
      <c r="P48" s="4">
        <f t="shared" si="2"/>
        <v>216</v>
      </c>
    </row>
  </sheetData>
  <sheetProtection/>
  <mergeCells count="3">
    <mergeCell ref="A1:P1"/>
    <mergeCell ref="A10:P10"/>
    <mergeCell ref="A12:P12"/>
  </mergeCells>
  <printOptions/>
  <pageMargins left="0.21" right="0.17" top="0.32" bottom="0.25" header="0.22" footer="0.16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Sailwave results for 2009/2010 NSW Formula Championships - Ramsgate Beach, Botany Bay</dc:title>
  <dc:subject/>
  <dc:creator>Glen</dc:creator>
  <cp:keywords/>
  <dc:description/>
  <cp:lastModifiedBy>Sean</cp:lastModifiedBy>
  <cp:lastPrinted>2009-12-14T05:47:14Z</cp:lastPrinted>
  <dcterms:created xsi:type="dcterms:W3CDTF">2009-12-13T10:39:36Z</dcterms:created>
  <dcterms:modified xsi:type="dcterms:W3CDTF">2009-12-21T09:48:22Z</dcterms:modified>
  <cp:category/>
  <cp:version/>
  <cp:contentType/>
  <cp:contentStatus/>
</cp:coreProperties>
</file>